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1\"/>
    </mc:Choice>
  </mc:AlternateContent>
  <xr:revisionPtr revIDLastSave="0" documentId="13_ncr:1_{7B51E2F3-10B7-421C-BC98-3049488E906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DEF!$A$2:$O$73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3" i="1" l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</calcChain>
</file>

<file path=xl/sharedStrings.xml><?xml version="1.0" encoding="utf-8"?>
<sst xmlns="http://schemas.openxmlformats.org/spreadsheetml/2006/main" count="87" uniqueCount="87">
  <si>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</si>
  <si>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</si>
  <si>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</si>
  <si>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</si>
  <si>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</si>
  <si>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</si>
  <si>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</si>
  <si>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</si>
  <si>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</si>
  <si>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</si>
  <si>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</si>
  <si>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</si>
  <si>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</si>
  <si>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</si>
  <si>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</si>
  <si>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</si>
  <si>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</si>
  <si>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</si>
  <si>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</si>
  <si>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</si>
  <si>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</si>
  <si>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</si>
  <si>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</si>
  <si>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</si>
  <si>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</si>
  <si>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</si>
  <si>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</si>
  <si>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</si>
  <si>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</si>
  <si>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</si>
  <si>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</si>
  <si>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</si>
  <si>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</si>
  <si>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</si>
  <si>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</si>
  <si>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</si>
  <si>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</si>
  <si>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</si>
  <si>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</si>
  <si>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</si>
  <si>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</si>
  <si>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</si>
  <si>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</si>
  <si>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</si>
  <si>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</si>
  <si>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</si>
  <si>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</si>
  <si>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</si>
  <si>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</si>
  <si>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</si>
  <si>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</si>
  <si>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</si>
  <si>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</si>
  <si>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</si>
  <si>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</si>
  <si>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</si>
  <si>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</si>
  <si>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</si>
  <si>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</si>
  <si>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</si>
  <si>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</si>
  <si>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</si>
  <si>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</si>
  <si>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</si>
  <si>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</si>
  <si>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</si>
  <si>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</si>
  <si>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</si>
  <si>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</si>
  <si>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</si>
  <si>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</si>
  <si>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</si>
  <si>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</si>
  <si>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</si>
  <si>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</si>
  <si>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</si>
  <si>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</si>
  <si>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</si>
  <si>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</si>
  <si>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</si>
  <si>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</si>
  <si>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</si>
  <si>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>NOVO BANCO GESTIÓN</t>
  </si>
  <si>
    <t xml:space="preserve">ALANTRA AM  </t>
  </si>
  <si>
    <t>GRANTIA CAPITAL</t>
  </si>
  <si>
    <r>
      <t xml:space="preserve">MARZO 2021
</t>
    </r>
    <r>
      <rPr>
        <i/>
        <sz val="9"/>
        <color theme="0"/>
        <rFont val="Calibri"/>
        <family val="2"/>
        <scheme val="minor"/>
      </rPr>
      <t>(miles de euros)</t>
    </r>
  </si>
  <si>
    <t>BANKOA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</si>
</sst>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4"/>
  <sheetViews>
    <sheetView showGridLines="0" tabSelected="1" workbookViewId="0">
      <selection activeCell="A5" sqref="A5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85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33</v>
      </c>
      <c r="B3" s="6">
        <v>-3076</v>
      </c>
      <c r="C3" s="6">
        <v>-260048</v>
      </c>
      <c r="D3" s="7">
        <v>263776</v>
      </c>
      <c r="E3" s="6">
        <v>62653</v>
      </c>
      <c r="F3" s="6">
        <v>65169</v>
      </c>
      <c r="G3" s="8">
        <v>-151280</v>
      </c>
      <c r="H3" s="6">
        <v>128674</v>
      </c>
      <c r="I3" s="6">
        <v>196723</v>
      </c>
      <c r="J3" s="6">
        <v>-159492</v>
      </c>
      <c r="K3" s="9">
        <v>401675</v>
      </c>
      <c r="L3" s="6">
        <v>480061</v>
      </c>
      <c r="M3" s="6">
        <v>0</v>
      </c>
      <c r="N3" s="10">
        <v>0</v>
      </c>
      <c r="O3" s="11">
        <v>1024835</v>
      </c>
    </row>
    <row r="4" spans="1:15" x14ac:dyDescent="0.25">
      <c r="A4" s="5" t="s">
        <v>13</v>
      </c>
      <c r="B4" s="6">
        <v>0</v>
      </c>
      <c r="C4" s="6">
        <v>25175</v>
      </c>
      <c r="D4" s="7">
        <v>138060</v>
      </c>
      <c r="E4" s="6">
        <v>139742</v>
      </c>
      <c r="F4" s="6">
        <v>-242166</v>
      </c>
      <c r="G4" s="8">
        <v>38837</v>
      </c>
      <c r="H4" s="6">
        <v>-63523</v>
      </c>
      <c r="I4" s="6">
        <v>472963</v>
      </c>
      <c r="J4" s="6">
        <v>430453</v>
      </c>
      <c r="K4" s="9">
        <v>-11941</v>
      </c>
      <c r="L4" s="6">
        <v>94569</v>
      </c>
      <c r="M4" s="6">
        <v>-50587</v>
      </c>
      <c r="N4" s="10">
        <v>6091</v>
      </c>
      <c r="O4" s="11">
        <v>977673</v>
      </c>
    </row>
    <row r="5" spans="1:15" x14ac:dyDescent="0.25">
      <c r="A5" s="5" t="s">
        <v>51</v>
      </c>
      <c r="B5" s="6">
        <v>0</v>
      </c>
      <c r="C5" s="6">
        <v>-266949</v>
      </c>
      <c r="D5" s="7">
        <v>158736</v>
      </c>
      <c r="E5" s="6">
        <v>-23047</v>
      </c>
      <c r="F5" s="6">
        <v>163941</v>
      </c>
      <c r="G5" s="8">
        <v>106878</v>
      </c>
      <c r="H5" s="6">
        <v>-3271</v>
      </c>
      <c r="I5" s="6">
        <v>44538</v>
      </c>
      <c r="J5" s="6">
        <v>0</v>
      </c>
      <c r="K5" s="9">
        <v>-3674</v>
      </c>
      <c r="L5" s="6">
        <v>47013</v>
      </c>
      <c r="M5" s="6">
        <v>460399</v>
      </c>
      <c r="N5" s="10">
        <v>0</v>
      </c>
      <c r="O5" s="11">
        <v>684564</v>
      </c>
    </row>
    <row r="6" spans="1:15" x14ac:dyDescent="0.25">
      <c r="A6" s="5" t="s">
        <v>52</v>
      </c>
      <c r="B6" s="6">
        <v>0</v>
      </c>
      <c r="C6" s="6">
        <v>35382</v>
      </c>
      <c r="D6" s="7">
        <v>74685</v>
      </c>
      <c r="E6" s="6">
        <v>60276</v>
      </c>
      <c r="F6" s="6">
        <v>25997</v>
      </c>
      <c r="G6" s="8">
        <v>102856</v>
      </c>
      <c r="H6" s="6">
        <v>164942</v>
      </c>
      <c r="I6" s="6">
        <v>166012</v>
      </c>
      <c r="J6" s="6">
        <v>-51657</v>
      </c>
      <c r="K6" s="9">
        <v>60834</v>
      </c>
      <c r="L6" s="6">
        <v>0</v>
      </c>
      <c r="M6" s="6">
        <v>-13472</v>
      </c>
      <c r="N6" s="10">
        <v>0</v>
      </c>
      <c r="O6" s="11">
        <v>625855</v>
      </c>
    </row>
    <row r="7" spans="1:15" x14ac:dyDescent="0.25">
      <c r="A7" s="5" t="s">
        <v>15</v>
      </c>
      <c r="B7" s="6">
        <v>0</v>
      </c>
      <c r="C7" s="6">
        <v>71785</v>
      </c>
      <c r="D7" s="7">
        <v>-23170</v>
      </c>
      <c r="E7" s="6">
        <v>81487</v>
      </c>
      <c r="F7" s="6">
        <v>217774</v>
      </c>
      <c r="G7" s="8">
        <v>31022</v>
      </c>
      <c r="H7" s="6">
        <v>-13364</v>
      </c>
      <c r="I7" s="6">
        <v>170737</v>
      </c>
      <c r="J7" s="6">
        <v>987</v>
      </c>
      <c r="K7" s="9">
        <v>112474</v>
      </c>
      <c r="L7" s="6">
        <v>-14027</v>
      </c>
      <c r="M7" s="6">
        <v>-120659</v>
      </c>
      <c r="N7" s="10">
        <v>0</v>
      </c>
      <c r="O7" s="11">
        <v>515046</v>
      </c>
    </row>
    <row r="8" spans="1:15" x14ac:dyDescent="0.25">
      <c r="A8" s="5" t="s">
        <v>66</v>
      </c>
      <c r="B8" s="6">
        <v>0</v>
      </c>
      <c r="C8" s="6">
        <v>3797</v>
      </c>
      <c r="D8" s="7">
        <v>-6523</v>
      </c>
      <c r="E8" s="6">
        <v>0</v>
      </c>
      <c r="F8" s="6">
        <v>89798</v>
      </c>
      <c r="G8" s="8">
        <v>233373</v>
      </c>
      <c r="H8" s="6">
        <v>-1243</v>
      </c>
      <c r="I8" s="6">
        <v>4086</v>
      </c>
      <c r="J8" s="6">
        <v>0</v>
      </c>
      <c r="K8" s="9">
        <v>185712</v>
      </c>
      <c r="L8" s="6">
        <v>934</v>
      </c>
      <c r="M8" s="6">
        <v>-454</v>
      </c>
      <c r="N8" s="10">
        <v>0</v>
      </c>
      <c r="O8" s="11">
        <v>509480</v>
      </c>
    </row>
    <row r="9" spans="1:15" x14ac:dyDescent="0.25">
      <c r="A9" s="5" t="s">
        <v>14</v>
      </c>
      <c r="B9" s="6">
        <v>0</v>
      </c>
      <c r="C9" s="6">
        <v>-197647</v>
      </c>
      <c r="D9" s="7">
        <v>196396</v>
      </c>
      <c r="E9" s="6">
        <v>39075</v>
      </c>
      <c r="F9" s="6">
        <v>119112</v>
      </c>
      <c r="G9" s="8">
        <v>-65813</v>
      </c>
      <c r="H9" s="6">
        <v>-6292</v>
      </c>
      <c r="I9" s="6">
        <v>471485</v>
      </c>
      <c r="J9" s="6">
        <v>-75676</v>
      </c>
      <c r="K9" s="9">
        <v>22092</v>
      </c>
      <c r="L9" s="6">
        <v>-16916</v>
      </c>
      <c r="M9" s="6">
        <v>-9185</v>
      </c>
      <c r="N9" s="10">
        <v>0</v>
      </c>
      <c r="O9" s="11">
        <v>476631</v>
      </c>
    </row>
    <row r="10" spans="1:15" x14ac:dyDescent="0.25">
      <c r="A10" s="5" t="s">
        <v>16</v>
      </c>
      <c r="B10" s="6">
        <v>195685</v>
      </c>
      <c r="C10" s="6">
        <v>8439</v>
      </c>
      <c r="D10" s="7">
        <v>64150</v>
      </c>
      <c r="E10" s="6">
        <v>9429</v>
      </c>
      <c r="F10" s="6">
        <v>-2634</v>
      </c>
      <c r="G10" s="8">
        <v>-18094</v>
      </c>
      <c r="H10" s="6">
        <v>-6108</v>
      </c>
      <c r="I10" s="6">
        <v>43979</v>
      </c>
      <c r="J10" s="6">
        <v>0</v>
      </c>
      <c r="K10" s="9">
        <v>-6999</v>
      </c>
      <c r="L10" s="6">
        <v>0</v>
      </c>
      <c r="M10" s="6">
        <v>0</v>
      </c>
      <c r="N10" s="10">
        <v>8465</v>
      </c>
      <c r="O10" s="11">
        <v>296312</v>
      </c>
    </row>
    <row r="11" spans="1:15" x14ac:dyDescent="0.25">
      <c r="A11" s="5" t="s">
        <v>18</v>
      </c>
      <c r="B11" s="6">
        <v>0</v>
      </c>
      <c r="C11" s="6">
        <v>-18803</v>
      </c>
      <c r="D11" s="7">
        <v>-3065</v>
      </c>
      <c r="E11" s="6">
        <v>-327</v>
      </c>
      <c r="F11" s="6">
        <v>673</v>
      </c>
      <c r="G11" s="8">
        <v>253751</v>
      </c>
      <c r="H11" s="6">
        <v>-11063</v>
      </c>
      <c r="I11" s="6">
        <v>73945</v>
      </c>
      <c r="J11" s="6">
        <v>0</v>
      </c>
      <c r="K11" s="9">
        <v>0</v>
      </c>
      <c r="L11" s="6">
        <v>0</v>
      </c>
      <c r="M11" s="6">
        <v>-15589</v>
      </c>
      <c r="N11" s="10">
        <v>0</v>
      </c>
      <c r="O11" s="11">
        <v>279522</v>
      </c>
    </row>
    <row r="12" spans="1:15" x14ac:dyDescent="0.25">
      <c r="A12" s="5" t="s">
        <v>19</v>
      </c>
      <c r="B12" s="6">
        <v>0</v>
      </c>
      <c r="C12" s="6">
        <v>-887</v>
      </c>
      <c r="D12" s="7">
        <v>-2222</v>
      </c>
      <c r="E12" s="6">
        <v>0</v>
      </c>
      <c r="F12" s="6">
        <v>60104</v>
      </c>
      <c r="G12" s="8">
        <v>104920</v>
      </c>
      <c r="H12" s="6">
        <v>0</v>
      </c>
      <c r="I12" s="6">
        <v>27973</v>
      </c>
      <c r="J12" s="6">
        <v>28884</v>
      </c>
      <c r="K12" s="9">
        <v>664</v>
      </c>
      <c r="L12" s="6">
        <v>18656</v>
      </c>
      <c r="M12" s="6">
        <v>0</v>
      </c>
      <c r="N12" s="10">
        <v>0</v>
      </c>
      <c r="O12" s="11">
        <v>238092</v>
      </c>
    </row>
    <row r="13" spans="1:15" x14ac:dyDescent="0.25">
      <c r="A13" s="5" t="s">
        <v>30</v>
      </c>
      <c r="B13" s="6">
        <v>0</v>
      </c>
      <c r="C13" s="6">
        <v>-24608</v>
      </c>
      <c r="D13" s="7">
        <v>569</v>
      </c>
      <c r="E13" s="6">
        <v>0</v>
      </c>
      <c r="F13" s="6">
        <v>22708</v>
      </c>
      <c r="G13" s="8">
        <v>2952</v>
      </c>
      <c r="H13" s="6">
        <v>-1672</v>
      </c>
      <c r="I13" s="6">
        <v>-799</v>
      </c>
      <c r="J13" s="6">
        <v>67359</v>
      </c>
      <c r="K13" s="9">
        <v>0</v>
      </c>
      <c r="L13" s="6">
        <v>88315</v>
      </c>
      <c r="M13" s="6">
        <v>57578</v>
      </c>
      <c r="N13" s="10">
        <v>0</v>
      </c>
      <c r="O13" s="11">
        <v>212402</v>
      </c>
    </row>
    <row r="14" spans="1:15" x14ac:dyDescent="0.25">
      <c r="A14" s="5" t="s">
        <v>17</v>
      </c>
      <c r="B14" s="6">
        <v>0</v>
      </c>
      <c r="C14" s="6">
        <v>14385</v>
      </c>
      <c r="D14" s="7">
        <v>36418</v>
      </c>
      <c r="E14" s="6">
        <v>0</v>
      </c>
      <c r="F14" s="6">
        <v>1113</v>
      </c>
      <c r="G14" s="8">
        <v>2190</v>
      </c>
      <c r="H14" s="6">
        <v>-3548</v>
      </c>
      <c r="I14" s="6">
        <v>52631</v>
      </c>
      <c r="J14" s="6">
        <v>0</v>
      </c>
      <c r="K14" s="9">
        <v>60688</v>
      </c>
      <c r="L14" s="6">
        <v>17774</v>
      </c>
      <c r="M14" s="6">
        <v>0</v>
      </c>
      <c r="N14" s="10">
        <v>340</v>
      </c>
      <c r="O14" s="11">
        <v>181991</v>
      </c>
    </row>
    <row r="15" spans="1:15" x14ac:dyDescent="0.25">
      <c r="A15" s="5" t="s">
        <v>35</v>
      </c>
      <c r="B15" s="6">
        <v>0</v>
      </c>
      <c r="C15" s="6">
        <v>39216</v>
      </c>
      <c r="D15" s="7">
        <v>0</v>
      </c>
      <c r="E15" s="6">
        <v>132043</v>
      </c>
      <c r="F15" s="6">
        <v>-21016</v>
      </c>
      <c r="G15" s="8">
        <v>-7661</v>
      </c>
      <c r="H15" s="6">
        <v>-2452</v>
      </c>
      <c r="I15" s="6">
        <v>4657</v>
      </c>
      <c r="J15" s="6">
        <v>0</v>
      </c>
      <c r="K15" s="9">
        <v>-48</v>
      </c>
      <c r="L15" s="6">
        <v>840</v>
      </c>
      <c r="M15" s="6">
        <v>0</v>
      </c>
      <c r="N15" s="10">
        <v>0</v>
      </c>
      <c r="O15" s="11">
        <v>145579</v>
      </c>
    </row>
    <row r="16" spans="1:15" x14ac:dyDescent="0.25">
      <c r="A16" s="5" t="s">
        <v>34</v>
      </c>
      <c r="B16" s="6">
        <v>0</v>
      </c>
      <c r="C16" s="6">
        <v>-3306</v>
      </c>
      <c r="D16" s="7">
        <v>4344</v>
      </c>
      <c r="E16" s="6">
        <v>0</v>
      </c>
      <c r="F16" s="6">
        <v>-28558</v>
      </c>
      <c r="G16" s="8">
        <v>100076</v>
      </c>
      <c r="H16" s="6">
        <v>0</v>
      </c>
      <c r="I16" s="6">
        <v>12949</v>
      </c>
      <c r="J16" s="6">
        <v>-3377</v>
      </c>
      <c r="K16" s="9">
        <v>42158</v>
      </c>
      <c r="L16" s="6">
        <v>0</v>
      </c>
      <c r="M16" s="6">
        <v>0</v>
      </c>
      <c r="N16" s="10">
        <v>0</v>
      </c>
      <c r="O16" s="11">
        <v>124286</v>
      </c>
    </row>
    <row r="17" spans="1:15" x14ac:dyDescent="0.25">
      <c r="A17" s="5" t="s">
        <v>47</v>
      </c>
      <c r="B17" s="6">
        <v>0</v>
      </c>
      <c r="C17" s="6">
        <v>-302739</v>
      </c>
      <c r="D17" s="7">
        <v>-29608</v>
      </c>
      <c r="E17" s="6">
        <v>0</v>
      </c>
      <c r="F17" s="6">
        <v>244280</v>
      </c>
      <c r="G17" s="8">
        <v>179834</v>
      </c>
      <c r="H17" s="6">
        <v>-8146</v>
      </c>
      <c r="I17" s="6">
        <v>56215</v>
      </c>
      <c r="J17" s="6">
        <v>-230</v>
      </c>
      <c r="K17" s="9">
        <v>2812</v>
      </c>
      <c r="L17" s="6">
        <v>-10084</v>
      </c>
      <c r="M17" s="6">
        <v>-18259</v>
      </c>
      <c r="N17" s="10">
        <v>0</v>
      </c>
      <c r="O17" s="11">
        <v>114075</v>
      </c>
    </row>
    <row r="18" spans="1:15" x14ac:dyDescent="0.25">
      <c r="A18" s="5" t="s">
        <v>55</v>
      </c>
      <c r="B18" s="6">
        <v>0</v>
      </c>
      <c r="C18" s="6">
        <v>-6944</v>
      </c>
      <c r="D18" s="7">
        <v>0</v>
      </c>
      <c r="E18" s="6">
        <v>52458</v>
      </c>
      <c r="F18" s="6">
        <v>28090</v>
      </c>
      <c r="G18" s="8">
        <v>46601</v>
      </c>
      <c r="H18" s="6">
        <v>-382</v>
      </c>
      <c r="I18" s="6">
        <v>27168</v>
      </c>
      <c r="J18" s="6">
        <v>0</v>
      </c>
      <c r="K18" s="9">
        <v>1180</v>
      </c>
      <c r="L18" s="6">
        <v>0</v>
      </c>
      <c r="M18" s="6">
        <v>-40660</v>
      </c>
      <c r="N18" s="10">
        <v>0</v>
      </c>
      <c r="O18" s="11">
        <v>107511</v>
      </c>
    </row>
    <row r="19" spans="1:15" x14ac:dyDescent="0.25">
      <c r="A19" s="5" t="s">
        <v>44</v>
      </c>
      <c r="B19" s="6">
        <v>0</v>
      </c>
      <c r="C19" s="6">
        <v>100997</v>
      </c>
      <c r="D19" s="7">
        <v>5355</v>
      </c>
      <c r="E19" s="6">
        <v>0</v>
      </c>
      <c r="F19" s="6">
        <v>-131</v>
      </c>
      <c r="G19" s="8">
        <v>-6704</v>
      </c>
      <c r="H19" s="6">
        <v>-3172</v>
      </c>
      <c r="I19" s="6">
        <v>-2505</v>
      </c>
      <c r="J19" s="6">
        <v>0</v>
      </c>
      <c r="K19" s="9">
        <v>0</v>
      </c>
      <c r="L19" s="6">
        <v>0</v>
      </c>
      <c r="M19" s="6">
        <v>0</v>
      </c>
      <c r="N19" s="10">
        <v>0</v>
      </c>
      <c r="O19" s="11">
        <v>93840</v>
      </c>
    </row>
    <row r="20" spans="1:15" x14ac:dyDescent="0.25">
      <c r="A20" s="5" t="s">
        <v>20</v>
      </c>
      <c r="B20" s="6">
        <v>0</v>
      </c>
      <c r="C20" s="6">
        <v>0</v>
      </c>
      <c r="D20" s="7">
        <v>0</v>
      </c>
      <c r="E20" s="6">
        <v>0</v>
      </c>
      <c r="F20" s="6">
        <v>-4157</v>
      </c>
      <c r="G20" s="8">
        <v>3555</v>
      </c>
      <c r="H20" s="6">
        <v>-691</v>
      </c>
      <c r="I20" s="6">
        <v>78515</v>
      </c>
      <c r="J20" s="6">
        <v>0</v>
      </c>
      <c r="K20" s="9">
        <v>3893</v>
      </c>
      <c r="L20" s="6">
        <v>2756</v>
      </c>
      <c r="M20" s="6">
        <v>0</v>
      </c>
      <c r="N20" s="10">
        <v>0</v>
      </c>
      <c r="O20" s="11">
        <v>83871</v>
      </c>
    </row>
    <row r="21" spans="1:15" x14ac:dyDescent="0.25">
      <c r="A21" s="5" t="s">
        <v>73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0</v>
      </c>
      <c r="H21" s="6">
        <v>0</v>
      </c>
      <c r="I21" s="6">
        <v>-248</v>
      </c>
      <c r="J21" s="6">
        <v>-195</v>
      </c>
      <c r="K21" s="9">
        <v>0</v>
      </c>
      <c r="L21" s="6">
        <v>68396</v>
      </c>
      <c r="M21" s="6">
        <v>0</v>
      </c>
      <c r="N21" s="10">
        <v>0</v>
      </c>
      <c r="O21" s="11">
        <v>67953</v>
      </c>
    </row>
    <row r="22" spans="1:15" x14ac:dyDescent="0.25">
      <c r="A22" s="5" t="s">
        <v>58</v>
      </c>
      <c r="B22" s="6">
        <v>0</v>
      </c>
      <c r="C22" s="6">
        <v>1406</v>
      </c>
      <c r="D22" s="7">
        <v>0</v>
      </c>
      <c r="E22" s="6">
        <v>5337</v>
      </c>
      <c r="F22" s="6">
        <v>-6681</v>
      </c>
      <c r="G22" s="8">
        <v>45923</v>
      </c>
      <c r="H22" s="6">
        <v>0</v>
      </c>
      <c r="I22" s="6">
        <v>21261</v>
      </c>
      <c r="J22" s="6">
        <v>0</v>
      </c>
      <c r="K22" s="9">
        <v>0</v>
      </c>
      <c r="L22" s="6">
        <v>-266</v>
      </c>
      <c r="M22" s="6">
        <v>0</v>
      </c>
      <c r="N22" s="10">
        <v>0</v>
      </c>
      <c r="O22" s="11">
        <v>66980</v>
      </c>
    </row>
    <row r="23" spans="1:15" x14ac:dyDescent="0.25">
      <c r="A23" s="5" t="s">
        <v>56</v>
      </c>
      <c r="B23" s="6">
        <v>0</v>
      </c>
      <c r="C23" s="6">
        <v>65752</v>
      </c>
      <c r="D23" s="7">
        <v>0</v>
      </c>
      <c r="E23" s="6">
        <v>6162</v>
      </c>
      <c r="F23" s="6">
        <v>0</v>
      </c>
      <c r="G23" s="8">
        <v>-661</v>
      </c>
      <c r="H23" s="6">
        <v>70</v>
      </c>
      <c r="I23" s="6">
        <v>-3786</v>
      </c>
      <c r="J23" s="6">
        <v>0</v>
      </c>
      <c r="K23" s="9">
        <v>-1172</v>
      </c>
      <c r="L23" s="6">
        <v>-4620</v>
      </c>
      <c r="M23" s="6">
        <v>0</v>
      </c>
      <c r="N23" s="10">
        <v>0</v>
      </c>
      <c r="O23" s="11">
        <v>61745</v>
      </c>
    </row>
    <row r="24" spans="1:15" x14ac:dyDescent="0.25">
      <c r="A24" s="5" t="s">
        <v>36</v>
      </c>
      <c r="B24" s="6">
        <v>0</v>
      </c>
      <c r="C24" s="6">
        <v>-1433</v>
      </c>
      <c r="D24" s="7">
        <v>0</v>
      </c>
      <c r="E24" s="6">
        <v>-2582</v>
      </c>
      <c r="F24" s="6">
        <v>-6795</v>
      </c>
      <c r="G24" s="8">
        <v>1619</v>
      </c>
      <c r="H24" s="6">
        <v>0</v>
      </c>
      <c r="I24" s="6">
        <v>29337</v>
      </c>
      <c r="J24" s="6">
        <v>0</v>
      </c>
      <c r="K24" s="9">
        <v>34644</v>
      </c>
      <c r="L24" s="6">
        <v>0</v>
      </c>
      <c r="M24" s="6">
        <v>0</v>
      </c>
      <c r="N24" s="10">
        <v>0</v>
      </c>
      <c r="O24" s="11">
        <v>54790</v>
      </c>
    </row>
    <row r="25" spans="1:15" x14ac:dyDescent="0.25">
      <c r="A25" s="5" t="s">
        <v>77</v>
      </c>
      <c r="B25" s="6">
        <v>0</v>
      </c>
      <c r="C25" s="6">
        <v>-6290</v>
      </c>
      <c r="D25" s="7">
        <v>0</v>
      </c>
      <c r="E25" s="6">
        <v>0</v>
      </c>
      <c r="F25" s="6">
        <v>38466</v>
      </c>
      <c r="G25" s="8">
        <v>20695</v>
      </c>
      <c r="H25" s="6">
        <v>0</v>
      </c>
      <c r="I25" s="6">
        <v>-2012</v>
      </c>
      <c r="J25" s="6">
        <v>-351</v>
      </c>
      <c r="K25" s="9">
        <v>363</v>
      </c>
      <c r="L25" s="6">
        <v>0</v>
      </c>
      <c r="M25" s="6">
        <v>0</v>
      </c>
      <c r="N25" s="10">
        <v>0</v>
      </c>
      <c r="O25" s="11">
        <v>50871</v>
      </c>
    </row>
    <row r="26" spans="1:15" x14ac:dyDescent="0.25">
      <c r="A26" s="5" t="s">
        <v>21</v>
      </c>
      <c r="B26" s="6">
        <v>0</v>
      </c>
      <c r="C26" s="6">
        <v>-15189</v>
      </c>
      <c r="D26" s="7">
        <v>0</v>
      </c>
      <c r="E26" s="6">
        <v>12680</v>
      </c>
      <c r="F26" s="6">
        <v>6019</v>
      </c>
      <c r="G26" s="8">
        <v>16339</v>
      </c>
      <c r="H26" s="6">
        <v>-380</v>
      </c>
      <c r="I26" s="6">
        <v>34681</v>
      </c>
      <c r="J26" s="6">
        <v>0</v>
      </c>
      <c r="K26" s="9">
        <v>3950</v>
      </c>
      <c r="L26" s="6">
        <v>-8582</v>
      </c>
      <c r="M26" s="6">
        <v>0</v>
      </c>
      <c r="N26" s="10">
        <v>0</v>
      </c>
      <c r="O26" s="11">
        <v>49518</v>
      </c>
    </row>
    <row r="27" spans="1:15" x14ac:dyDescent="0.25">
      <c r="A27" s="5" t="s">
        <v>59</v>
      </c>
      <c r="B27" s="6">
        <v>0</v>
      </c>
      <c r="C27" s="6">
        <v>-4402</v>
      </c>
      <c r="D27" s="7">
        <v>0</v>
      </c>
      <c r="E27" s="6">
        <v>0</v>
      </c>
      <c r="F27" s="6">
        <v>3649</v>
      </c>
      <c r="G27" s="8">
        <v>79232</v>
      </c>
      <c r="H27" s="6">
        <v>0</v>
      </c>
      <c r="I27" s="6">
        <v>17874</v>
      </c>
      <c r="J27" s="6">
        <v>0</v>
      </c>
      <c r="K27" s="9">
        <v>-8823</v>
      </c>
      <c r="L27" s="6">
        <v>-50769</v>
      </c>
      <c r="M27" s="6">
        <v>0</v>
      </c>
      <c r="N27" s="10">
        <v>0</v>
      </c>
      <c r="O27" s="11">
        <v>36761</v>
      </c>
    </row>
    <row r="28" spans="1:15" x14ac:dyDescent="0.25">
      <c r="A28" s="5" t="s">
        <v>72</v>
      </c>
      <c r="B28" s="6">
        <v>0</v>
      </c>
      <c r="C28" s="6">
        <v>0</v>
      </c>
      <c r="D28" s="7">
        <v>0</v>
      </c>
      <c r="E28" s="6">
        <v>0</v>
      </c>
      <c r="F28" s="6">
        <v>10007</v>
      </c>
      <c r="G28" s="8">
        <v>22008</v>
      </c>
      <c r="H28" s="6">
        <v>0</v>
      </c>
      <c r="I28" s="6">
        <v>51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32066</v>
      </c>
    </row>
    <row r="29" spans="1:15" x14ac:dyDescent="0.25">
      <c r="A29" s="5" t="s">
        <v>68</v>
      </c>
      <c r="B29" s="6">
        <v>0</v>
      </c>
      <c r="C29" s="6">
        <v>0</v>
      </c>
      <c r="D29" s="7">
        <v>0</v>
      </c>
      <c r="E29" s="6">
        <v>0</v>
      </c>
      <c r="F29" s="6">
        <v>1147</v>
      </c>
      <c r="G29" s="8">
        <v>21917</v>
      </c>
      <c r="H29" s="6">
        <v>0</v>
      </c>
      <c r="I29" s="6">
        <v>7064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30128</v>
      </c>
    </row>
    <row r="30" spans="1:15" x14ac:dyDescent="0.25">
      <c r="A30" s="5" t="s">
        <v>63</v>
      </c>
      <c r="B30" s="6">
        <v>0</v>
      </c>
      <c r="C30" s="6">
        <v>-1863</v>
      </c>
      <c r="D30" s="7">
        <v>-6</v>
      </c>
      <c r="E30" s="6">
        <v>0</v>
      </c>
      <c r="F30" s="6">
        <v>0</v>
      </c>
      <c r="G30" s="8">
        <v>5765</v>
      </c>
      <c r="H30" s="6">
        <v>0</v>
      </c>
      <c r="I30" s="6">
        <v>-120</v>
      </c>
      <c r="J30" s="6">
        <v>0</v>
      </c>
      <c r="K30" s="9">
        <v>23186</v>
      </c>
      <c r="L30" s="6">
        <v>0</v>
      </c>
      <c r="M30" s="6">
        <v>0</v>
      </c>
      <c r="N30" s="10">
        <v>-190</v>
      </c>
      <c r="O30" s="11">
        <v>26772</v>
      </c>
    </row>
    <row r="31" spans="1:15" x14ac:dyDescent="0.25">
      <c r="A31" s="5" t="s">
        <v>54</v>
      </c>
      <c r="B31" s="6">
        <v>0</v>
      </c>
      <c r="C31" s="6">
        <v>-1096</v>
      </c>
      <c r="D31" s="7">
        <v>4739</v>
      </c>
      <c r="E31" s="6">
        <v>2267</v>
      </c>
      <c r="F31" s="6">
        <v>-2808</v>
      </c>
      <c r="G31" s="8">
        <v>12599</v>
      </c>
      <c r="H31" s="6">
        <v>0</v>
      </c>
      <c r="I31" s="6">
        <v>5004</v>
      </c>
      <c r="J31" s="6">
        <v>0</v>
      </c>
      <c r="K31" s="9">
        <v>5814</v>
      </c>
      <c r="L31" s="6">
        <v>0</v>
      </c>
      <c r="M31" s="6">
        <v>-84</v>
      </c>
      <c r="N31" s="10">
        <v>0</v>
      </c>
      <c r="O31" s="11">
        <v>26435</v>
      </c>
    </row>
    <row r="32" spans="1:15" x14ac:dyDescent="0.25">
      <c r="A32" s="5" t="s">
        <v>86</v>
      </c>
      <c r="B32" s="6">
        <v>0</v>
      </c>
      <c r="C32" s="6">
        <v>-11863</v>
      </c>
      <c r="D32" s="7">
        <v>9574</v>
      </c>
      <c r="E32" s="6">
        <v>0</v>
      </c>
      <c r="F32" s="6">
        <v>24164</v>
      </c>
      <c r="G32" s="8">
        <v>-3060</v>
      </c>
      <c r="H32" s="6">
        <v>-295</v>
      </c>
      <c r="I32" s="6">
        <v>1107</v>
      </c>
      <c r="J32" s="6">
        <v>0</v>
      </c>
      <c r="K32" s="9">
        <v>3572</v>
      </c>
      <c r="L32" s="6">
        <v>-586</v>
      </c>
      <c r="M32" s="6">
        <v>0</v>
      </c>
      <c r="N32" s="10">
        <v>0</v>
      </c>
      <c r="O32" s="11">
        <v>22613</v>
      </c>
    </row>
    <row r="33" spans="1:15" x14ac:dyDescent="0.25">
      <c r="A33" s="5" t="s">
        <v>22</v>
      </c>
      <c r="B33" s="6">
        <v>0</v>
      </c>
      <c r="C33" s="6">
        <v>-1275</v>
      </c>
      <c r="D33" s="7">
        <v>0</v>
      </c>
      <c r="E33" s="6">
        <v>3327</v>
      </c>
      <c r="F33" s="6">
        <v>4008</v>
      </c>
      <c r="G33" s="8">
        <v>4052</v>
      </c>
      <c r="H33" s="6">
        <v>0</v>
      </c>
      <c r="I33" s="6">
        <v>4434</v>
      </c>
      <c r="J33" s="6">
        <v>0</v>
      </c>
      <c r="K33" s="9">
        <v>0</v>
      </c>
      <c r="L33" s="6">
        <v>0</v>
      </c>
      <c r="M33" s="6">
        <v>0</v>
      </c>
      <c r="N33" s="10">
        <v>0</v>
      </c>
      <c r="O33" s="11">
        <v>14546</v>
      </c>
    </row>
    <row r="34" spans="1:15" x14ac:dyDescent="0.25">
      <c r="A34" s="5" t="s">
        <v>40</v>
      </c>
      <c r="B34" s="6">
        <v>0</v>
      </c>
      <c r="C34" s="6">
        <v>0</v>
      </c>
      <c r="D34" s="7">
        <v>0</v>
      </c>
      <c r="E34" s="6">
        <v>0</v>
      </c>
      <c r="F34" s="6">
        <v>0</v>
      </c>
      <c r="G34" s="8">
        <v>3513</v>
      </c>
      <c r="H34" s="6">
        <v>0</v>
      </c>
      <c r="I34" s="6">
        <v>0</v>
      </c>
      <c r="J34" s="6">
        <v>0</v>
      </c>
      <c r="K34" s="9">
        <v>1991</v>
      </c>
      <c r="L34" s="6">
        <v>781</v>
      </c>
      <c r="M34" s="6">
        <v>0</v>
      </c>
      <c r="N34" s="10">
        <v>6540</v>
      </c>
      <c r="O34" s="11">
        <v>12825</v>
      </c>
    </row>
    <row r="35" spans="1:15" x14ac:dyDescent="0.25">
      <c r="A35" s="5" t="s">
        <v>62</v>
      </c>
      <c r="B35" s="6">
        <v>0</v>
      </c>
      <c r="C35" s="6">
        <v>-1457</v>
      </c>
      <c r="D35" s="7">
        <v>0</v>
      </c>
      <c r="E35" s="6">
        <v>5532</v>
      </c>
      <c r="F35" s="6">
        <v>788</v>
      </c>
      <c r="G35" s="8">
        <v>2786</v>
      </c>
      <c r="H35" s="6">
        <v>0</v>
      </c>
      <c r="I35" s="6">
        <v>4105</v>
      </c>
      <c r="J35" s="6">
        <v>0</v>
      </c>
      <c r="K35" s="9">
        <v>-1409</v>
      </c>
      <c r="L35" s="6">
        <v>0</v>
      </c>
      <c r="M35" s="6">
        <v>0</v>
      </c>
      <c r="N35" s="10">
        <v>0</v>
      </c>
      <c r="O35" s="11">
        <v>10345</v>
      </c>
    </row>
    <row r="36" spans="1:15" x14ac:dyDescent="0.25">
      <c r="A36" s="5" t="s">
        <v>29</v>
      </c>
      <c r="B36" s="6">
        <v>0</v>
      </c>
      <c r="C36" s="6">
        <v>0</v>
      </c>
      <c r="D36" s="7">
        <v>0</v>
      </c>
      <c r="E36" s="6">
        <v>0</v>
      </c>
      <c r="F36" s="6">
        <v>-45892</v>
      </c>
      <c r="G36" s="8">
        <v>0</v>
      </c>
      <c r="H36" s="6">
        <v>0</v>
      </c>
      <c r="I36" s="6">
        <v>55905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10013</v>
      </c>
    </row>
    <row r="37" spans="1:15" x14ac:dyDescent="0.25">
      <c r="A37" s="5" t="s">
        <v>71</v>
      </c>
      <c r="B37" s="6">
        <v>0</v>
      </c>
      <c r="C37" s="6">
        <v>0</v>
      </c>
      <c r="D37" s="7">
        <v>0</v>
      </c>
      <c r="E37" s="6">
        <v>687</v>
      </c>
      <c r="F37" s="6">
        <v>3387</v>
      </c>
      <c r="G37" s="8">
        <v>3410</v>
      </c>
      <c r="H37" s="6">
        <v>0</v>
      </c>
      <c r="I37" s="6">
        <v>2220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9704</v>
      </c>
    </row>
    <row r="38" spans="1:15" x14ac:dyDescent="0.25">
      <c r="A38" s="5" t="s">
        <v>37</v>
      </c>
      <c r="B38" s="6">
        <v>0</v>
      </c>
      <c r="C38" s="6">
        <v>-318</v>
      </c>
      <c r="D38" s="7">
        <v>-761</v>
      </c>
      <c r="E38" s="6">
        <v>0</v>
      </c>
      <c r="F38" s="6">
        <v>-638</v>
      </c>
      <c r="G38" s="8">
        <v>6864</v>
      </c>
      <c r="H38" s="6">
        <v>400</v>
      </c>
      <c r="I38" s="6">
        <v>3371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8918</v>
      </c>
    </row>
    <row r="39" spans="1:15" x14ac:dyDescent="0.25">
      <c r="A39" s="5" t="s">
        <v>24</v>
      </c>
      <c r="B39" s="6">
        <v>0</v>
      </c>
      <c r="C39" s="6">
        <v>0</v>
      </c>
      <c r="D39" s="7">
        <v>0</v>
      </c>
      <c r="E39" s="6">
        <v>0</v>
      </c>
      <c r="F39" s="6">
        <v>4130</v>
      </c>
      <c r="G39" s="8">
        <v>117</v>
      </c>
      <c r="H39" s="6">
        <v>0</v>
      </c>
      <c r="I39" s="6">
        <v>9124</v>
      </c>
      <c r="J39" s="6">
        <v>0</v>
      </c>
      <c r="K39" s="9">
        <v>1206</v>
      </c>
      <c r="L39" s="6">
        <v>-5898</v>
      </c>
      <c r="M39" s="6">
        <v>0</v>
      </c>
      <c r="N39" s="10">
        <v>0</v>
      </c>
      <c r="O39" s="11">
        <v>8679</v>
      </c>
    </row>
    <row r="40" spans="1:15" x14ac:dyDescent="0.25">
      <c r="A40" s="5" t="s">
        <v>80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0</v>
      </c>
      <c r="H40" s="6">
        <v>0</v>
      </c>
      <c r="I40" s="6">
        <v>6369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6369</v>
      </c>
    </row>
    <row r="41" spans="1:15" x14ac:dyDescent="0.25">
      <c r="A41" s="5" t="s">
        <v>26</v>
      </c>
      <c r="B41" s="6">
        <v>0</v>
      </c>
      <c r="C41" s="6">
        <v>-4633</v>
      </c>
      <c r="D41" s="7">
        <v>-6849</v>
      </c>
      <c r="E41" s="6">
        <v>333</v>
      </c>
      <c r="F41" s="6">
        <v>11988</v>
      </c>
      <c r="G41" s="8">
        <v>1880</v>
      </c>
      <c r="H41" s="6">
        <v>-1078</v>
      </c>
      <c r="I41" s="6">
        <v>121</v>
      </c>
      <c r="J41" s="6">
        <v>0</v>
      </c>
      <c r="K41" s="9">
        <v>3856</v>
      </c>
      <c r="L41" s="6">
        <v>0</v>
      </c>
      <c r="M41" s="6">
        <v>0</v>
      </c>
      <c r="N41" s="10">
        <v>0</v>
      </c>
      <c r="O41" s="11">
        <v>5618</v>
      </c>
    </row>
    <row r="42" spans="1:15" x14ac:dyDescent="0.25">
      <c r="A42" s="5" t="s">
        <v>67</v>
      </c>
      <c r="B42" s="6">
        <v>0</v>
      </c>
      <c r="C42" s="6">
        <v>0</v>
      </c>
      <c r="D42" s="7">
        <v>0</v>
      </c>
      <c r="E42" s="6">
        <v>878</v>
      </c>
      <c r="F42" s="6">
        <v>0</v>
      </c>
      <c r="G42" s="8">
        <v>0</v>
      </c>
      <c r="H42" s="6">
        <v>0</v>
      </c>
      <c r="I42" s="6">
        <v>2120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2998</v>
      </c>
    </row>
    <row r="43" spans="1:15" x14ac:dyDescent="0.25">
      <c r="A43" s="5" t="s">
        <v>28</v>
      </c>
      <c r="B43" s="6">
        <v>0</v>
      </c>
      <c r="C43" s="6">
        <v>0</v>
      </c>
      <c r="D43" s="7">
        <v>0</v>
      </c>
      <c r="E43" s="6">
        <v>256</v>
      </c>
      <c r="F43" s="6">
        <v>122</v>
      </c>
      <c r="G43" s="8">
        <v>-3074</v>
      </c>
      <c r="H43" s="6">
        <v>0</v>
      </c>
      <c r="I43" s="6">
        <v>-1458</v>
      </c>
      <c r="J43" s="6">
        <v>0</v>
      </c>
      <c r="K43" s="9">
        <v>7264</v>
      </c>
      <c r="L43" s="6">
        <v>-397</v>
      </c>
      <c r="M43" s="6">
        <v>0</v>
      </c>
      <c r="N43" s="10">
        <v>0</v>
      </c>
      <c r="O43" s="11">
        <v>2713</v>
      </c>
    </row>
    <row r="44" spans="1:15" x14ac:dyDescent="0.25">
      <c r="A44" s="5" t="s">
        <v>74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1097</v>
      </c>
      <c r="H44" s="6">
        <v>1616</v>
      </c>
      <c r="I44" s="6">
        <v>876</v>
      </c>
      <c r="J44" s="6">
        <v>0</v>
      </c>
      <c r="K44" s="9">
        <v>0</v>
      </c>
      <c r="L44" s="6">
        <v>-728</v>
      </c>
      <c r="M44" s="6">
        <v>0</v>
      </c>
      <c r="N44" s="10">
        <v>-210</v>
      </c>
      <c r="O44" s="11">
        <v>2651</v>
      </c>
    </row>
    <row r="45" spans="1:15" x14ac:dyDescent="0.25">
      <c r="A45" s="5" t="s">
        <v>69</v>
      </c>
      <c r="B45" s="6">
        <v>0</v>
      </c>
      <c r="C45" s="6">
        <v>0</v>
      </c>
      <c r="D45" s="7">
        <v>0</v>
      </c>
      <c r="E45" s="6">
        <v>0</v>
      </c>
      <c r="F45" s="6">
        <v>355</v>
      </c>
      <c r="G45" s="8">
        <v>677</v>
      </c>
      <c r="H45" s="6">
        <v>0</v>
      </c>
      <c r="I45" s="6">
        <v>0</v>
      </c>
      <c r="J45" s="6">
        <v>0</v>
      </c>
      <c r="K45" s="9">
        <v>1291</v>
      </c>
      <c r="L45" s="6">
        <v>0</v>
      </c>
      <c r="M45" s="6">
        <v>0</v>
      </c>
      <c r="N45" s="10">
        <v>0</v>
      </c>
      <c r="O45" s="11">
        <v>2323</v>
      </c>
    </row>
    <row r="46" spans="1:15" x14ac:dyDescent="0.25">
      <c r="A46" s="5" t="s">
        <v>79</v>
      </c>
      <c r="B46" s="6">
        <v>0</v>
      </c>
      <c r="C46" s="6">
        <v>0</v>
      </c>
      <c r="D46" s="7">
        <v>560</v>
      </c>
      <c r="E46" s="6">
        <v>0</v>
      </c>
      <c r="F46" s="6">
        <v>0</v>
      </c>
      <c r="G46" s="8">
        <v>0</v>
      </c>
      <c r="H46" s="6">
        <v>0</v>
      </c>
      <c r="I46" s="6">
        <v>944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1504</v>
      </c>
    </row>
    <row r="47" spans="1:15" x14ac:dyDescent="0.25">
      <c r="A47" s="5" t="s">
        <v>78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1470</v>
      </c>
      <c r="O47" s="11">
        <v>1470</v>
      </c>
    </row>
    <row r="48" spans="1:15" x14ac:dyDescent="0.25">
      <c r="A48" s="5" t="s">
        <v>84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816</v>
      </c>
      <c r="M48" s="6">
        <v>0</v>
      </c>
      <c r="N48" s="10">
        <v>0</v>
      </c>
      <c r="O48" s="11">
        <v>816</v>
      </c>
    </row>
    <row r="49" spans="1:15" x14ac:dyDescent="0.25">
      <c r="A49" s="5" t="s">
        <v>81</v>
      </c>
      <c r="B49" s="6">
        <v>0</v>
      </c>
      <c r="C49" s="6">
        <v>0</v>
      </c>
      <c r="D49" s="7">
        <v>0</v>
      </c>
      <c r="E49" s="6">
        <v>0</v>
      </c>
      <c r="F49" s="6">
        <v>0</v>
      </c>
      <c r="G49" s="8">
        <v>0</v>
      </c>
      <c r="H49" s="6">
        <v>0</v>
      </c>
      <c r="I49" s="6">
        <v>0</v>
      </c>
      <c r="J49" s="6">
        <v>0</v>
      </c>
      <c r="K49" s="9">
        <v>682</v>
      </c>
      <c r="L49" s="6">
        <v>0</v>
      </c>
      <c r="M49" s="6">
        <v>0</v>
      </c>
      <c r="N49" s="10">
        <v>0</v>
      </c>
      <c r="O49" s="11">
        <v>682</v>
      </c>
    </row>
    <row r="50" spans="1:15" x14ac:dyDescent="0.25">
      <c r="A50" s="5" t="s">
        <v>27</v>
      </c>
      <c r="B50" s="6">
        <v>0</v>
      </c>
      <c r="C50" s="6">
        <v>-309</v>
      </c>
      <c r="D50" s="7">
        <v>0</v>
      </c>
      <c r="E50" s="6">
        <v>0</v>
      </c>
      <c r="F50" s="6">
        <v>0</v>
      </c>
      <c r="G50" s="8">
        <v>178</v>
      </c>
      <c r="H50" s="6">
        <v>0</v>
      </c>
      <c r="I50" s="6">
        <v>130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-1</v>
      </c>
    </row>
    <row r="51" spans="1:15" x14ac:dyDescent="0.25">
      <c r="A51" s="5" t="s">
        <v>60</v>
      </c>
      <c r="B51" s="6">
        <v>0</v>
      </c>
      <c r="C51" s="6">
        <v>-785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-13</v>
      </c>
      <c r="L51" s="6">
        <v>0</v>
      </c>
      <c r="M51" s="6">
        <v>0</v>
      </c>
      <c r="N51" s="10">
        <v>0</v>
      </c>
      <c r="O51" s="11">
        <v>-798</v>
      </c>
    </row>
    <row r="52" spans="1:15" x14ac:dyDescent="0.25">
      <c r="A52" s="5" t="s">
        <v>50</v>
      </c>
      <c r="B52" s="6">
        <v>0</v>
      </c>
      <c r="C52" s="6">
        <v>0</v>
      </c>
      <c r="D52" s="7">
        <v>74</v>
      </c>
      <c r="E52" s="6">
        <v>0</v>
      </c>
      <c r="F52" s="6">
        <v>131</v>
      </c>
      <c r="G52" s="8">
        <v>694</v>
      </c>
      <c r="H52" s="6">
        <v>0</v>
      </c>
      <c r="I52" s="6">
        <v>-2040</v>
      </c>
      <c r="J52" s="6">
        <v>0</v>
      </c>
      <c r="K52" s="9">
        <v>1335</v>
      </c>
      <c r="L52" s="6">
        <v>-1279</v>
      </c>
      <c r="M52" s="6">
        <v>0</v>
      </c>
      <c r="N52" s="10">
        <v>0</v>
      </c>
      <c r="O52" s="11">
        <v>-1085</v>
      </c>
    </row>
    <row r="53" spans="1:15" x14ac:dyDescent="0.25">
      <c r="A53" s="5" t="s">
        <v>75</v>
      </c>
      <c r="B53" s="6">
        <v>0</v>
      </c>
      <c r="C53" s="6">
        <v>0</v>
      </c>
      <c r="D53" s="7">
        <v>0</v>
      </c>
      <c r="E53" s="6">
        <v>0</v>
      </c>
      <c r="F53" s="6">
        <v>-1566</v>
      </c>
      <c r="G53" s="8">
        <v>0</v>
      </c>
      <c r="H53" s="6">
        <v>0</v>
      </c>
      <c r="I53" s="6">
        <v>0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-1566</v>
      </c>
    </row>
    <row r="54" spans="1:15" x14ac:dyDescent="0.25">
      <c r="A54" s="5" t="s">
        <v>23</v>
      </c>
      <c r="B54" s="6">
        <v>0</v>
      </c>
      <c r="C54" s="6">
        <v>-868</v>
      </c>
      <c r="D54" s="7">
        <v>-1824</v>
      </c>
      <c r="E54" s="6">
        <v>0</v>
      </c>
      <c r="F54" s="6">
        <v>-624</v>
      </c>
      <c r="G54" s="8">
        <v>-3</v>
      </c>
      <c r="H54" s="6">
        <v>-821</v>
      </c>
      <c r="I54" s="6">
        <v>4231</v>
      </c>
      <c r="J54" s="6">
        <v>0</v>
      </c>
      <c r="K54" s="9">
        <v>-2198</v>
      </c>
      <c r="L54" s="6">
        <v>0</v>
      </c>
      <c r="M54" s="6">
        <v>0</v>
      </c>
      <c r="N54" s="10">
        <v>0</v>
      </c>
      <c r="O54" s="11">
        <v>-2107</v>
      </c>
    </row>
    <row r="55" spans="1:15" x14ac:dyDescent="0.25">
      <c r="A55" s="5" t="s">
        <v>43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0</v>
      </c>
      <c r="L55" s="6">
        <v>-2314</v>
      </c>
      <c r="M55" s="6">
        <v>0</v>
      </c>
      <c r="N55" s="10">
        <v>0</v>
      </c>
      <c r="O55" s="11">
        <v>-2314</v>
      </c>
    </row>
    <row r="56" spans="1:15" x14ac:dyDescent="0.25">
      <c r="A56" s="5" t="s">
        <v>83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0</v>
      </c>
      <c r="M56" s="6">
        <v>0</v>
      </c>
      <c r="N56" s="10">
        <v>-2450</v>
      </c>
      <c r="O56" s="11">
        <v>-2450</v>
      </c>
    </row>
    <row r="57" spans="1:15" x14ac:dyDescent="0.25">
      <c r="A57" s="5" t="s">
        <v>65</v>
      </c>
      <c r="B57" s="6">
        <v>0</v>
      </c>
      <c r="C57" s="6">
        <v>0</v>
      </c>
      <c r="D57" s="7">
        <v>0</v>
      </c>
      <c r="E57" s="6">
        <v>0</v>
      </c>
      <c r="F57" s="6">
        <v>-102</v>
      </c>
      <c r="G57" s="8">
        <v>0</v>
      </c>
      <c r="H57" s="6">
        <v>0</v>
      </c>
      <c r="I57" s="6">
        <v>-2479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-2581</v>
      </c>
    </row>
    <row r="58" spans="1:15" x14ac:dyDescent="0.25">
      <c r="A58" s="5" t="s">
        <v>42</v>
      </c>
      <c r="B58" s="6">
        <v>0</v>
      </c>
      <c r="C58" s="6">
        <v>0</v>
      </c>
      <c r="D58" s="7">
        <v>0</v>
      </c>
      <c r="E58" s="6">
        <v>0</v>
      </c>
      <c r="F58" s="6">
        <v>-1753</v>
      </c>
      <c r="G58" s="8">
        <v>0</v>
      </c>
      <c r="H58" s="6">
        <v>0</v>
      </c>
      <c r="I58" s="6">
        <v>-2897</v>
      </c>
      <c r="J58" s="6">
        <v>0</v>
      </c>
      <c r="K58" s="9">
        <v>0</v>
      </c>
      <c r="L58" s="6">
        <v>0</v>
      </c>
      <c r="M58" s="6">
        <v>0</v>
      </c>
      <c r="N58" s="10">
        <v>9</v>
      </c>
      <c r="O58" s="11">
        <v>-4641</v>
      </c>
    </row>
    <row r="59" spans="1:15" x14ac:dyDescent="0.25">
      <c r="A59" s="5" t="s">
        <v>61</v>
      </c>
      <c r="B59" s="6">
        <v>0</v>
      </c>
      <c r="C59" s="6">
        <v>-58</v>
      </c>
      <c r="D59" s="7">
        <v>0</v>
      </c>
      <c r="E59" s="6">
        <v>0</v>
      </c>
      <c r="F59" s="6">
        <v>-104</v>
      </c>
      <c r="G59" s="8">
        <v>-5272</v>
      </c>
      <c r="H59" s="6">
        <v>8</v>
      </c>
      <c r="I59" s="6">
        <v>-94</v>
      </c>
      <c r="J59" s="6">
        <v>0</v>
      </c>
      <c r="K59" s="9">
        <v>0</v>
      </c>
      <c r="L59" s="6">
        <v>0</v>
      </c>
      <c r="M59" s="6">
        <v>0</v>
      </c>
      <c r="N59" s="10">
        <v>0</v>
      </c>
      <c r="O59" s="11">
        <v>-5520</v>
      </c>
    </row>
    <row r="60" spans="1:15" x14ac:dyDescent="0.25">
      <c r="A60" s="5" t="s">
        <v>70</v>
      </c>
      <c r="B60" s="6">
        <v>0</v>
      </c>
      <c r="C60" s="6">
        <v>0</v>
      </c>
      <c r="D60" s="7">
        <v>-2563</v>
      </c>
      <c r="E60" s="6">
        <v>0</v>
      </c>
      <c r="F60" s="6">
        <v>-3058</v>
      </c>
      <c r="G60" s="8">
        <v>0</v>
      </c>
      <c r="H60" s="6">
        <v>0</v>
      </c>
      <c r="I60" s="6">
        <v>63</v>
      </c>
      <c r="J60" s="6">
        <v>0</v>
      </c>
      <c r="K60" s="9">
        <v>-357</v>
      </c>
      <c r="L60" s="6">
        <v>0</v>
      </c>
      <c r="M60" s="6">
        <v>0</v>
      </c>
      <c r="N60" s="10">
        <v>0</v>
      </c>
      <c r="O60" s="11">
        <v>-5915</v>
      </c>
    </row>
    <row r="61" spans="1:15" x14ac:dyDescent="0.25">
      <c r="A61" s="5" t="s">
        <v>41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-5918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-5918</v>
      </c>
    </row>
    <row r="62" spans="1:15" x14ac:dyDescent="0.25">
      <c r="A62" s="5" t="s">
        <v>46</v>
      </c>
      <c r="B62" s="6">
        <v>0</v>
      </c>
      <c r="C62" s="6">
        <v>3396</v>
      </c>
      <c r="D62" s="7">
        <v>-5270</v>
      </c>
      <c r="E62" s="6">
        <v>0</v>
      </c>
      <c r="F62" s="6">
        <v>0</v>
      </c>
      <c r="G62" s="8">
        <v>0</v>
      </c>
      <c r="H62" s="6">
        <v>-2345</v>
      </c>
      <c r="I62" s="6">
        <v>-4425</v>
      </c>
      <c r="J62" s="6">
        <v>0</v>
      </c>
      <c r="K62" s="9">
        <v>1865</v>
      </c>
      <c r="L62" s="6">
        <v>0</v>
      </c>
      <c r="M62" s="6">
        <v>0</v>
      </c>
      <c r="N62" s="10">
        <v>0</v>
      </c>
      <c r="O62" s="11">
        <v>-6779</v>
      </c>
    </row>
    <row r="63" spans="1:15" x14ac:dyDescent="0.25">
      <c r="A63" s="5" t="s">
        <v>45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6895</v>
      </c>
      <c r="J63" s="6">
        <v>0</v>
      </c>
      <c r="K63" s="9">
        <v>-16753</v>
      </c>
      <c r="L63" s="6">
        <v>0</v>
      </c>
      <c r="M63" s="6">
        <v>0</v>
      </c>
      <c r="N63" s="10">
        <v>0</v>
      </c>
      <c r="O63" s="11">
        <v>-9858</v>
      </c>
    </row>
    <row r="64" spans="1:15" x14ac:dyDescent="0.25">
      <c r="A64" s="5" t="s">
        <v>57</v>
      </c>
      <c r="B64" s="6">
        <v>0</v>
      </c>
      <c r="C64" s="6">
        <v>-6923</v>
      </c>
      <c r="D64" s="7">
        <v>-668</v>
      </c>
      <c r="E64" s="6">
        <v>-939</v>
      </c>
      <c r="F64" s="6">
        <v>-4608</v>
      </c>
      <c r="G64" s="8">
        <v>215</v>
      </c>
      <c r="H64" s="6">
        <v>2856</v>
      </c>
      <c r="I64" s="6">
        <v>0</v>
      </c>
      <c r="J64" s="6">
        <v>0</v>
      </c>
      <c r="K64" s="9">
        <v>-772</v>
      </c>
      <c r="L64" s="6">
        <v>524</v>
      </c>
      <c r="M64" s="6">
        <v>0</v>
      </c>
      <c r="N64" s="10">
        <v>0</v>
      </c>
      <c r="O64" s="11">
        <v>-10315</v>
      </c>
    </row>
    <row r="65" spans="1:15" x14ac:dyDescent="0.25">
      <c r="A65" s="5" t="s">
        <v>39</v>
      </c>
      <c r="B65" s="6">
        <v>0</v>
      </c>
      <c r="C65" s="6">
        <v>-12746</v>
      </c>
      <c r="D65" s="7">
        <v>0</v>
      </c>
      <c r="E65" s="6">
        <v>-18281</v>
      </c>
      <c r="F65" s="6">
        <v>15843</v>
      </c>
      <c r="G65" s="8">
        <v>-402</v>
      </c>
      <c r="H65" s="6">
        <v>-253</v>
      </c>
      <c r="I65" s="6">
        <v>1137</v>
      </c>
      <c r="J65" s="6">
        <v>-2149</v>
      </c>
      <c r="K65" s="9">
        <v>4564</v>
      </c>
      <c r="L65" s="6">
        <v>-883</v>
      </c>
      <c r="M65" s="6">
        <v>-9239</v>
      </c>
      <c r="N65" s="10">
        <v>0</v>
      </c>
      <c r="O65" s="11">
        <v>-22409</v>
      </c>
    </row>
    <row r="66" spans="1:15" x14ac:dyDescent="0.25">
      <c r="A66" s="5" t="s">
        <v>82</v>
      </c>
      <c r="B66" s="6">
        <v>0</v>
      </c>
      <c r="C66" s="6">
        <v>-12949</v>
      </c>
      <c r="D66" s="7">
        <v>-401</v>
      </c>
      <c r="E66" s="6">
        <v>0</v>
      </c>
      <c r="F66" s="6">
        <v>-566</v>
      </c>
      <c r="G66" s="8">
        <v>145</v>
      </c>
      <c r="H66" s="6">
        <v>-552</v>
      </c>
      <c r="I66" s="6">
        <v>-1208</v>
      </c>
      <c r="J66" s="6">
        <v>-202</v>
      </c>
      <c r="K66" s="9">
        <v>-6811</v>
      </c>
      <c r="L66" s="6">
        <v>0</v>
      </c>
      <c r="M66" s="6">
        <v>0</v>
      </c>
      <c r="N66" s="10">
        <v>0</v>
      </c>
      <c r="O66" s="11">
        <v>-22544</v>
      </c>
    </row>
    <row r="67" spans="1:15" x14ac:dyDescent="0.25">
      <c r="A67" s="5" t="s">
        <v>25</v>
      </c>
      <c r="B67" s="6">
        <v>0</v>
      </c>
      <c r="C67" s="6">
        <v>-25098</v>
      </c>
      <c r="D67" s="7">
        <v>6446</v>
      </c>
      <c r="E67" s="6">
        <v>3625</v>
      </c>
      <c r="F67" s="6">
        <v>-1778</v>
      </c>
      <c r="G67" s="8">
        <v>-3345</v>
      </c>
      <c r="H67" s="6">
        <v>0</v>
      </c>
      <c r="I67" s="6">
        <v>-6438</v>
      </c>
      <c r="J67" s="6">
        <v>-185</v>
      </c>
      <c r="K67" s="9">
        <v>0</v>
      </c>
      <c r="L67" s="6">
        <v>0</v>
      </c>
      <c r="M67" s="6">
        <v>0</v>
      </c>
      <c r="N67" s="10">
        <v>0</v>
      </c>
      <c r="O67" s="11">
        <v>-26773</v>
      </c>
    </row>
    <row r="68" spans="1:15" x14ac:dyDescent="0.25">
      <c r="A68" s="5" t="s">
        <v>38</v>
      </c>
      <c r="B68" s="6">
        <v>0</v>
      </c>
      <c r="C68" s="6">
        <v>0</v>
      </c>
      <c r="D68" s="7">
        <v>-15812</v>
      </c>
      <c r="E68" s="6">
        <v>0</v>
      </c>
      <c r="F68" s="6">
        <v>0</v>
      </c>
      <c r="G68" s="8">
        <v>442</v>
      </c>
      <c r="H68" s="6">
        <v>-312</v>
      </c>
      <c r="I68" s="6">
        <v>-70</v>
      </c>
      <c r="J68" s="6">
        <v>0</v>
      </c>
      <c r="K68" s="9">
        <v>-19958</v>
      </c>
      <c r="L68" s="6">
        <v>0</v>
      </c>
      <c r="M68" s="6">
        <v>0</v>
      </c>
      <c r="N68" s="10">
        <v>0</v>
      </c>
      <c r="O68" s="11">
        <v>-35710</v>
      </c>
    </row>
    <row r="69" spans="1:15" x14ac:dyDescent="0.25">
      <c r="A69" s="5" t="s">
        <v>49</v>
      </c>
      <c r="B69" s="6">
        <v>0</v>
      </c>
      <c r="C69" s="6">
        <v>5194</v>
      </c>
      <c r="D69" s="7">
        <v>-8552</v>
      </c>
      <c r="E69" s="6">
        <v>0</v>
      </c>
      <c r="F69" s="6">
        <v>-33865</v>
      </c>
      <c r="G69" s="8">
        <v>-4109</v>
      </c>
      <c r="H69" s="6">
        <v>-11286</v>
      </c>
      <c r="I69" s="6">
        <v>10320</v>
      </c>
      <c r="J69" s="6">
        <v>0</v>
      </c>
      <c r="K69" s="9">
        <v>806</v>
      </c>
      <c r="L69" s="6">
        <v>0</v>
      </c>
      <c r="M69" s="6">
        <v>0</v>
      </c>
      <c r="N69" s="10">
        <v>0</v>
      </c>
      <c r="O69" s="11">
        <v>-41492</v>
      </c>
    </row>
    <row r="70" spans="1:15" x14ac:dyDescent="0.25">
      <c r="A70" s="5" t="s">
        <v>64</v>
      </c>
      <c r="B70" s="6">
        <v>0</v>
      </c>
      <c r="C70" s="6">
        <v>2845</v>
      </c>
      <c r="D70" s="7">
        <v>-16227</v>
      </c>
      <c r="E70" s="6">
        <v>-828</v>
      </c>
      <c r="F70" s="6">
        <v>7161</v>
      </c>
      <c r="G70" s="8">
        <v>-19543</v>
      </c>
      <c r="H70" s="6">
        <v>-11208</v>
      </c>
      <c r="I70" s="6">
        <v>-5113</v>
      </c>
      <c r="J70" s="6">
        <v>0</v>
      </c>
      <c r="K70" s="9">
        <v>0</v>
      </c>
      <c r="L70" s="6">
        <v>-13820</v>
      </c>
      <c r="M70" s="6">
        <v>0</v>
      </c>
      <c r="N70" s="10">
        <v>0</v>
      </c>
      <c r="O70" s="11">
        <v>-56733</v>
      </c>
    </row>
    <row r="71" spans="1:15" x14ac:dyDescent="0.25">
      <c r="A71" s="5" t="s">
        <v>53</v>
      </c>
      <c r="B71" s="6">
        <v>0</v>
      </c>
      <c r="C71" s="6">
        <v>-36919</v>
      </c>
      <c r="D71" s="7">
        <v>0</v>
      </c>
      <c r="E71" s="6">
        <v>0</v>
      </c>
      <c r="F71" s="6">
        <v>26855</v>
      </c>
      <c r="G71" s="8">
        <v>-3713</v>
      </c>
      <c r="H71" s="6">
        <v>0</v>
      </c>
      <c r="I71" s="6">
        <v>-71491</v>
      </c>
      <c r="J71" s="6">
        <v>0</v>
      </c>
      <c r="K71" s="9">
        <v>0</v>
      </c>
      <c r="L71" s="6">
        <v>0</v>
      </c>
      <c r="M71" s="6">
        <v>0</v>
      </c>
      <c r="N71" s="10">
        <v>23470</v>
      </c>
      <c r="O71" s="11">
        <v>-61798</v>
      </c>
    </row>
    <row r="72" spans="1:15" x14ac:dyDescent="0.25">
      <c r="A72" s="5" t="s">
        <v>48</v>
      </c>
      <c r="B72" s="6">
        <v>0</v>
      </c>
      <c r="C72" s="6">
        <v>33383</v>
      </c>
      <c r="D72" s="7">
        <v>-145187</v>
      </c>
      <c r="E72" s="6">
        <v>-9520</v>
      </c>
      <c r="F72" s="6">
        <v>20475</v>
      </c>
      <c r="G72" s="8">
        <v>44621</v>
      </c>
      <c r="H72" s="6">
        <v>-7357</v>
      </c>
      <c r="I72" s="6">
        <v>82370</v>
      </c>
      <c r="J72" s="6">
        <v>-800</v>
      </c>
      <c r="K72" s="9">
        <v>-77969</v>
      </c>
      <c r="L72" s="6">
        <v>-4338</v>
      </c>
      <c r="M72" s="6">
        <v>-34031</v>
      </c>
      <c r="N72" s="10">
        <v>-8933</v>
      </c>
      <c r="O72" s="11">
        <v>-107286</v>
      </c>
    </row>
    <row r="73" spans="1:15" ht="20.25" customHeight="1" x14ac:dyDescent="0.25">
      <c r="A73" s="12" t="s">
        <v>31</v>
      </c>
      <c r="B73" s="13">
        <f>SUM(B3:B72)</f>
        <v>192609</v>
      </c>
      <c r="C73" s="13">
        <f>SUM(C3:C72)</f>
        <v>-817253</v>
      </c>
      <c r="D73" s="13">
        <f>SUM(D3:D72)</f>
        <v>695174</v>
      </c>
      <c r="E73" s="13">
        <f>SUM(E3:E72)</f>
        <v>562723</v>
      </c>
      <c r="F73" s="13">
        <f>SUM(F3:F72)</f>
        <v>807954</v>
      </c>
      <c r="G73" s="14">
        <f>SUM(G3:G72)</f>
        <v>1210899</v>
      </c>
      <c r="H73" s="13">
        <f>SUM(H3:H72)</f>
        <v>137752</v>
      </c>
      <c r="I73" s="13">
        <f>SUM(I3:I72)</f>
        <v>2102589</v>
      </c>
      <c r="J73" s="13">
        <f>SUM(J3:J72)</f>
        <v>233369</v>
      </c>
      <c r="K73" s="13">
        <f>SUM(K3:K72)</f>
        <v>831674</v>
      </c>
      <c r="L73" s="13">
        <f>SUM(L3:L72)</f>
        <v>685928</v>
      </c>
      <c r="M73" s="13">
        <f>SUM(M3:M72)</f>
        <v>205758</v>
      </c>
      <c r="N73" s="15">
        <f>SUM(N3:N72)</f>
        <v>34602</v>
      </c>
      <c r="O73" s="16">
        <f>SUM(O3:O72)</f>
        <v>6883778</v>
      </c>
    </row>
    <row r="74" spans="1:15" ht="4.7" customHeight="1" x14ac:dyDescent="0.25"/>
  </sheetData>
  <sortState xmlns:xlrd2="http://schemas.microsoft.com/office/spreadsheetml/2017/richdata2" ref="A3:O72">
    <sortCondition descending="1" ref="O3:O72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2021-04-09T13:21:53Z</dcterms:modified>
</cp:coreProperties>
</file>